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72796082-6DB7-4B54-B630-45277C0C5487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<sst xmlns="http://schemas.openxmlformats.org/spreadsheetml/2006/main" count="39" uniqueCount="29">
  <si>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</si>
  <si>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</si>
  <si>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</si>
  <si>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</si>
  <si>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</si>
  <si>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</si>
  <si>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</si>
  <si>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</si>
  <si>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</si>
  <si>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</si>
  <si>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</si>
  <si>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</si>
  <si>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</si>
  <si>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</si>
  <si>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</si>
  <si>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</si>
  <si>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</si>
  <si>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</si>
  <si>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</si>
  <si>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</si>
  <si>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2023</t>
  </si>
  <si>
    <t>Exceso o Insuficiencia en la Actualización de la Hacienda Pública / Patrimonio Neto de 2022</t>
  </si>
  <si>
    <t>Hacienda Pública / Patrimonio Contribuido Neto de 2022</t>
  </si>
  <si>
    <t>Hacienda Pública / Patrimonio Generado Neto de 2022</t>
  </si>
  <si>
    <t>Cambios en la Hacienda Pública / Patrimonio Contribuido Neto de 2023</t>
  </si>
  <si>
    <t>Hacienda Pública / Patrimonio Neto Final de 2022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</si>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</sst>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685799</xdr:colOff>
      <xdr:row>45</xdr:row>
      <xdr:rowOff>62346</xdr:rowOff>
    </xdr:from>
    <xdr:to>
      <xdr:col>3</xdr:col>
      <xdr:colOff>1180408</xdr:colOff>
      <xdr:row>48</xdr:row>
      <xdr:rowOff>143727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CDA040E-DB9E-40DF-907F-B6B02A7D2948}"/>
            </a:ext>
          </a:extLst>
        </xdr:cNvPr>
        <xdr:cNvSpPr txBox="1"/>
      </xdr:nvSpPr>
      <xdr:spPr>
        <a:xfrm>
          <a:off x="4384963" y="10027227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467591</xdr:colOff>
      <xdr:row>45</xdr:row>
      <xdr:rowOff>31172</xdr:rowOff>
    </xdr:from>
    <xdr:to>
      <xdr:col>5</xdr:col>
      <xdr:colOff>1725318</xdr:colOff>
      <xdr:row>49</xdr:row>
      <xdr:rowOff>170052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5ADA6CD-B09E-453F-AF3A-F0293699E3F1}"/>
            </a:ext>
          </a:extLst>
        </xdr:cNvPr>
        <xdr:cNvSpPr txBox="1"/>
      </xdr:nvSpPr>
      <xdr:spPr>
        <a:xfrm>
          <a:off x="8447810" y="9996053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798022</xdr:colOff>
      <xdr:row>46</xdr:row>
      <xdr:rowOff>0</xdr:rowOff>
    </xdr:from>
    <xdr:to>
      <xdr:col>3</xdr:col>
      <xdr:colOff>1000079</xdr:colOff>
      <xdr:row>46</xdr:row>
      <xdr:rowOff>8166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61F7BE0-D9BD-4866-A3BE-A10CCF75A32E}"/>
            </a:ext>
          </a:extLst>
        </xdr:cNvPr>
        <xdr:cNvCxnSpPr/>
      </xdr:nvCxnSpPr>
      <xdr:spPr>
        <a:xfrm flipV="1">
          <a:off x="4505498" y="10008524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933796</xdr:colOff>
      <xdr:row>45</xdr:row>
      <xdr:rowOff>177338</xdr:rowOff>
    </xdr:from>
    <xdr:to>
      <xdr:col>5</xdr:col>
      <xdr:colOff>1135853</xdr:colOff>
      <xdr:row>46</xdr:row>
      <xdr:rowOff>2624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E665394-2BB7-4AA8-A397-40E28AA073A8}"/>
            </a:ext>
          </a:extLst>
        </xdr:cNvPr>
        <xdr:cNvCxnSpPr/>
      </xdr:nvCxnSpPr>
      <xdr:spPr>
        <a:xfrm flipV="1">
          <a:off x="8914014" y="10002982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Normal="100" workbookViewId="0">
      <selection activeCell="B3" sqref="B3:G3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19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22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23</v>
      </c>
      <c r="C12" s="12"/>
      <c r="D12" s="15">
        <f>SUM(D14,D15,D16,D17,)</f>
        <v>96955876.200000003</v>
      </c>
      <c r="E12" s="23">
        <f>SUM(E13)</f>
        <v>14091855.869999999</v>
      </c>
      <c r="F12" s="12"/>
      <c r="G12" s="4">
        <f>SUM(C12:F12)</f>
        <v>111047732.07000001</v>
      </c>
    </row>
    <row r="13" spans="2:8" x14ac:dyDescent="0.25">
      <c r="B13" s="5" t="s">
        <v>11</v>
      </c>
      <c r="C13" s="13"/>
      <c r="D13" s="13"/>
      <c r="E13" s="24">
        <v>14091855.869999999</v>
      </c>
      <c r="F13" s="13"/>
      <c r="G13" s="6">
        <f>SUM(C13:F13)</f>
        <v>14091855.869999999</v>
      </c>
    </row>
    <row r="14" spans="2:8" x14ac:dyDescent="0.25">
      <c r="B14" s="5" t="s">
        <v>12</v>
      </c>
      <c r="C14" s="13"/>
      <c r="D14" s="16">
        <v>96865050.189999998</v>
      </c>
      <c r="E14" s="21"/>
      <c r="F14" s="13"/>
      <c r="G14" s="6">
        <f>SUM(C14:F14)</f>
        <v>96865050.189999998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90826.01</v>
      </c>
      <c r="E17" s="21"/>
      <c r="F17" s="13"/>
      <c r="G17" s="6">
        <f>D17</f>
        <v>90826.01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21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25</v>
      </c>
      <c r="C23" s="15">
        <f>SUM(C7)</f>
        <v>154298.4</v>
      </c>
      <c r="D23" s="15">
        <f>SUM(D12)</f>
        <v>96955876.200000003</v>
      </c>
      <c r="E23" s="23">
        <f>E12</f>
        <v>14091855.869999999</v>
      </c>
      <c r="F23" s="15">
        <f>SUM(F19)</f>
        <v>0</v>
      </c>
      <c r="G23" s="4">
        <f>SUM(C23:F23)</f>
        <v>111202030.47000001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24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26</v>
      </c>
      <c r="C30" s="12"/>
      <c r="D30" s="15">
        <f>D32</f>
        <v>14091855.869999999</v>
      </c>
      <c r="E30" s="23">
        <f>SUM(E31:E35)</f>
        <v>33215960.810000002</v>
      </c>
      <c r="F30" s="12"/>
      <c r="G30" s="4">
        <f>SUM(D30:E30)</f>
        <v>47307816.68</v>
      </c>
    </row>
    <row r="31" spans="2:7" x14ac:dyDescent="0.25">
      <c r="B31" s="5" t="s">
        <v>11</v>
      </c>
      <c r="C31" s="13"/>
      <c r="D31" s="13"/>
      <c r="E31" s="24">
        <v>47307816.68</v>
      </c>
      <c r="F31" s="13"/>
      <c r="G31" s="6">
        <f>SUM(E31)</f>
        <v>47307816.68</v>
      </c>
    </row>
    <row r="32" spans="2:7" x14ac:dyDescent="0.25">
      <c r="B32" s="5" t="s">
        <v>12</v>
      </c>
      <c r="C32" s="13"/>
      <c r="D32" s="16">
        <v>14091855.869999999</v>
      </c>
      <c r="E32" s="24">
        <v>-14091855.869999999</v>
      </c>
      <c r="F32" s="13"/>
      <c r="G32" s="6">
        <f>SUM(D32:E32)</f>
        <v>0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111047732.07000001</v>
      </c>
      <c r="E41" s="25">
        <f>SUM(E30,E23)</f>
        <v>47307816.68</v>
      </c>
      <c r="F41" s="17">
        <f>SUM(F37,F23)</f>
        <v>0</v>
      </c>
      <c r="G41" s="7">
        <f>SUM(C41:F41)</f>
        <v>158509847.15000001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2019-12-06T17:20:35Z</dcterms:created>
  <dcterms:modified xsi:type="dcterms:W3CDTF">2023-07-14T17:54:03Z</dcterms:modified>
</cp:coreProperties>
</file>